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3035" activeTab="0"/>
  </bookViews>
  <sheets>
    <sheet name="NASCAR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<sst xmlns="http://schemas.openxmlformats.org/spreadsheetml/2006/main" count="110" uniqueCount="99">
  <si>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Name</t>
  </si>
  <si>
    <t>Symbol</t>
  </si>
  <si>
    <t>Races</t>
  </si>
  <si>
    <t>Points</t>
  </si>
  <si>
    <t>+/-</t>
  </si>
  <si>
    <t>Wins</t>
  </si>
  <si>
    <t>John Andretti</t>
  </si>
  <si>
    <t>andjo</t>
  </si>
  <si>
    <t>Greg Biffle</t>
  </si>
  <si>
    <t>bifgr</t>
  </si>
  <si>
    <t>Dave Blaney</t>
  </si>
  <si>
    <t>bland</t>
  </si>
  <si>
    <t>Clint Bowyer</t>
  </si>
  <si>
    <t>bowcl</t>
  </si>
  <si>
    <t>Jeff Burton</t>
  </si>
  <si>
    <t>burje</t>
  </si>
  <si>
    <t>Kurt Busch</t>
  </si>
  <si>
    <t>busku</t>
  </si>
  <si>
    <t>Kyle Busch</t>
  </si>
  <si>
    <t>busky</t>
  </si>
  <si>
    <t>Dale Earnhardt Jr.</t>
  </si>
  <si>
    <t>earnd</t>
  </si>
  <si>
    <t>Carl Edwards</t>
  </si>
  <si>
    <t>edwca</t>
  </si>
  <si>
    <t>Bill Elliott</t>
  </si>
  <si>
    <t>ellbi</t>
  </si>
  <si>
    <t>Jeff Gordon</t>
  </si>
  <si>
    <t>gorje</t>
  </si>
  <si>
    <t>Robby Gordon</t>
  </si>
  <si>
    <t>gorro</t>
  </si>
  <si>
    <t>Jeff Green</t>
  </si>
  <si>
    <t>greje</t>
  </si>
  <si>
    <t>Denny Hamlin</t>
  </si>
  <si>
    <t>hamde</t>
  </si>
  <si>
    <t>Kevin Harvick</t>
  </si>
  <si>
    <t>harke</t>
  </si>
  <si>
    <t>Dale Jarrett</t>
  </si>
  <si>
    <t>jarda</t>
  </si>
  <si>
    <t>Jimmie Johnson</t>
  </si>
  <si>
    <t>johji</t>
  </si>
  <si>
    <t>Kasey Kahne</t>
  </si>
  <si>
    <t>kahka</t>
  </si>
  <si>
    <t>Matt Kenseth</t>
  </si>
  <si>
    <t>kenma</t>
  </si>
  <si>
    <t>Travis Kvapil</t>
  </si>
  <si>
    <t>kvatr</t>
  </si>
  <si>
    <t>Bobby Labonte</t>
  </si>
  <si>
    <t>labbo</t>
  </si>
  <si>
    <t>Terry Labonte</t>
  </si>
  <si>
    <t>labte</t>
  </si>
  <si>
    <t>Kevin Lepage</t>
  </si>
  <si>
    <t>lepke</t>
  </si>
  <si>
    <t>Mark Martin</t>
  </si>
  <si>
    <t>marma</t>
  </si>
  <si>
    <t>Sterling Marlin</t>
  </si>
  <si>
    <t>marst</t>
  </si>
  <si>
    <t>Jeremy Mayfield</t>
  </si>
  <si>
    <t>mayje</t>
  </si>
  <si>
    <t>Casey Mears</t>
  </si>
  <si>
    <t>meaca</t>
  </si>
  <si>
    <t>Paul Menard</t>
  </si>
  <si>
    <t>menpa</t>
  </si>
  <si>
    <t>Jamie McMurray</t>
  </si>
  <si>
    <t>murja</t>
  </si>
  <si>
    <t>Joe Nemechek</t>
  </si>
  <si>
    <t>nemjo</t>
  </si>
  <si>
    <t>Ryan Newman</t>
  </si>
  <si>
    <t>newry</t>
  </si>
  <si>
    <t>Kyle Petty</t>
  </si>
  <si>
    <t>petky</t>
  </si>
  <si>
    <t>Scott Riggs</t>
  </si>
  <si>
    <t>rigsc</t>
  </si>
  <si>
    <t>Elliott Sadler</t>
  </si>
  <si>
    <t>sadel</t>
  </si>
  <si>
    <t>Ken Schrader</t>
  </si>
  <si>
    <t>schke</t>
  </si>
  <si>
    <t>Reed Sorenson</t>
  </si>
  <si>
    <t>sorre</t>
  </si>
  <si>
    <t>Tony Stewart</t>
  </si>
  <si>
    <t>steto</t>
  </si>
  <si>
    <t>David Stremme</t>
  </si>
  <si>
    <t>strda</t>
  </si>
  <si>
    <t>Martin Truex Jr.</t>
  </si>
  <si>
    <t>truem</t>
  </si>
  <si>
    <t>Brian Vickers</t>
  </si>
  <si>
    <t>vicbr</t>
  </si>
  <si>
    <t>Kenny Wallace</t>
  </si>
  <si>
    <t>walke</t>
  </si>
  <si>
    <t>Mike Wallace</t>
  </si>
  <si>
    <t>wallm</t>
  </si>
  <si>
    <t>Michael Waltrip</t>
  </si>
  <si>
    <t>walmi</t>
  </si>
  <si>
    <t>Scott Wimmer</t>
  </si>
  <si>
    <t>wimsc</t>
  </si>
  <si>
    <t>J.J. Yeley</t>
  </si>
  <si>
    <t>yeljj</t>
  </si>
  <si>
    <t>Top 10</t>
  </si>
  <si>
    <t>Top 5</t>
  </si>
  <si>
    <t>Top 5 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</si>
</sst>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2">
    <font>
      <sz val="10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pane xSplit="19" ySplit="1" topLeftCell="T2" activePane="bottomRight" state="frozen"/>
      <selection pane="topLeft" activeCell="A1" sqref="A1"/>
      <selection pane="topRight" activeCell="T1" sqref="T1"/>
      <selection pane="bottomLeft" activeCell="A2" sqref="A2"/>
      <selection pane="bottomRight" activeCell="G44" sqref="G44"/>
    </sheetView>
  </sheetViews>
  <sheetFormatPr defaultColWidth="9.140625" defaultRowHeight="12.75"/>
  <cols>
    <col min="1" max="1" width="16.00390625" style="1" bestFit="1" customWidth="1"/>
    <col min="2" max="2" width="7.28125" style="1" bestFit="1" customWidth="1"/>
    <col min="3" max="3" width="6.28125" style="1" hidden="1" customWidth="1"/>
    <col min="4" max="4" width="6.28125" style="1" bestFit="1" customWidth="1"/>
    <col min="5" max="5" width="4.57421875" style="1" bestFit="1" customWidth="1"/>
    <col min="6" max="6" width="7.57421875" style="1" bestFit="1" customWidth="1"/>
    <col min="7" max="7" width="11.140625" style="1" bestFit="1" customWidth="1"/>
    <col min="8" max="8" width="12.140625" style="1" bestFit="1" customWidth="1"/>
    <col min="9" max="9" width="5.28125" style="1" bestFit="1" customWidth="1"/>
    <col min="10" max="10" width="6.28125" style="1" bestFit="1" customWidth="1"/>
    <col min="11" max="11" width="3.57421875" style="1" bestFit="1" customWidth="1"/>
    <col min="12" max="12" width="5.57421875" style="1" bestFit="1" customWidth="1"/>
    <col min="13" max="13" width="6.57421875" style="1" bestFit="1" customWidth="1"/>
    <col min="14" max="14" width="5.28125" style="1" bestFit="1" customWidth="1"/>
    <col min="15" max="19" width="9.140625" style="1" customWidth="1"/>
    <col min="20" max="20" width="0" style="1" hidden="1" customWidth="1"/>
    <col min="21" max="16384" width="9.140625" style="1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98</v>
      </c>
      <c r="G1" s="2" t="s">
        <v>97</v>
      </c>
      <c r="H1" s="2" t="s">
        <v>96</v>
      </c>
      <c r="I1" s="2" t="s">
        <v>5</v>
      </c>
      <c r="J1" s="2" t="s">
        <v>3</v>
      </c>
      <c r="K1" s="2" t="s">
        <v>4</v>
      </c>
      <c r="L1" s="2" t="s">
        <v>97</v>
      </c>
      <c r="M1" s="2" t="s">
        <v>96</v>
      </c>
      <c r="N1" s="2" t="s">
        <v>5</v>
      </c>
      <c r="O1" s="2" t="s">
        <v>3</v>
      </c>
      <c r="P1" s="2" t="s">
        <v>4</v>
      </c>
      <c r="Q1" s="2" t="s">
        <v>97</v>
      </c>
      <c r="R1" s="2" t="s">
        <v>96</v>
      </c>
      <c r="S1" s="2" t="s">
        <v>5</v>
      </c>
      <c r="T1" s="2" t="s">
        <v>4</v>
      </c>
    </row>
    <row r="2" spans="1:20" ht="12.75">
      <c r="A2" s="3" t="s">
        <v>24</v>
      </c>
      <c r="B2" s="3" t="s">
        <v>25</v>
      </c>
      <c r="C2" s="3">
        <v>36</v>
      </c>
      <c r="D2" s="4">
        <v>3000</v>
      </c>
      <c r="E2" s="4">
        <v>25</v>
      </c>
      <c r="F2" s="5">
        <v>3</v>
      </c>
      <c r="G2" s="4">
        <v>1</v>
      </c>
      <c r="H2" s="4">
        <v>1</v>
      </c>
      <c r="I2" s="4">
        <v>1</v>
      </c>
      <c r="J2" s="7"/>
      <c r="K2" s="7"/>
      <c r="L2" s="7"/>
      <c r="M2" s="7"/>
      <c r="N2" s="7"/>
      <c r="O2" s="8">
        <f>J2/(D2/C2)</f>
        <v>0</v>
      </c>
      <c r="P2" s="6">
        <f>T2+K2</f>
        <v>-0.69</v>
      </c>
      <c r="Q2" s="8">
        <f>L2/(G2/C2)</f>
        <v>0</v>
      </c>
      <c r="R2" s="8">
        <f>M2/(H2/C2)</f>
        <v>0</v>
      </c>
      <c r="S2" s="8">
        <f>N2/(I2/C2)</f>
        <v>0</v>
      </c>
      <c r="T2" s="9">
        <v>-0.69</v>
      </c>
    </row>
    <row r="3" spans="1:20" ht="12.75">
      <c r="A3" s="3" t="s">
        <v>46</v>
      </c>
      <c r="B3" s="3" t="s">
        <v>47</v>
      </c>
      <c r="C3" s="3">
        <v>36</v>
      </c>
      <c r="D3" s="4">
        <v>3499</v>
      </c>
      <c r="E3" s="4">
        <v>-24</v>
      </c>
      <c r="F3" s="5">
        <v>3</v>
      </c>
      <c r="G3" s="4">
        <v>4</v>
      </c>
      <c r="H3" s="4">
        <v>7</v>
      </c>
      <c r="I3" s="4">
        <v>1</v>
      </c>
      <c r="J3" s="7"/>
      <c r="K3" s="7"/>
      <c r="L3" s="7"/>
      <c r="M3" s="7"/>
      <c r="N3" s="7"/>
      <c r="O3" s="8">
        <f>J3/(D3/C3)</f>
        <v>0</v>
      </c>
      <c r="P3" s="6">
        <f>T3+K3</f>
        <v>0.67</v>
      </c>
      <c r="Q3" s="8">
        <f>L3/(G3/C3)</f>
        <v>0</v>
      </c>
      <c r="R3" s="8">
        <f>M3/(H3/C3)</f>
        <v>0</v>
      </c>
      <c r="S3" s="8">
        <f>N3/(I3/C3)</f>
        <v>0</v>
      </c>
      <c r="T3" s="9">
        <v>0.67</v>
      </c>
    </row>
    <row r="4" spans="1:20" ht="12.75">
      <c r="A4" s="3" t="s">
        <v>84</v>
      </c>
      <c r="B4" s="3" t="s">
        <v>85</v>
      </c>
      <c r="C4" s="3">
        <v>36</v>
      </c>
      <c r="D4" s="4">
        <v>4006</v>
      </c>
      <c r="E4" s="4">
        <v>-93</v>
      </c>
      <c r="F4" s="5">
        <v>7</v>
      </c>
      <c r="G4" s="4">
        <v>5</v>
      </c>
      <c r="H4" s="4">
        <v>10</v>
      </c>
      <c r="I4" s="4">
        <v>1</v>
      </c>
      <c r="J4" s="7"/>
      <c r="K4" s="7"/>
      <c r="L4" s="7"/>
      <c r="M4" s="7"/>
      <c r="N4" s="7"/>
      <c r="O4" s="8">
        <f>J4/(D4/C4)</f>
        <v>0</v>
      </c>
      <c r="P4" s="6">
        <f>T4+K4</f>
        <v>2.58</v>
      </c>
      <c r="Q4" s="8">
        <f>L4/(G4/C4)</f>
        <v>0</v>
      </c>
      <c r="R4" s="8">
        <f>M4/(H4/C4)</f>
        <v>0</v>
      </c>
      <c r="S4" s="8">
        <f>N4/(I4/C4)</f>
        <v>0</v>
      </c>
      <c r="T4" s="9">
        <v>2.58</v>
      </c>
    </row>
    <row r="5" spans="1:20" ht="12.75">
      <c r="A5" s="3" t="s">
        <v>22</v>
      </c>
      <c r="B5" s="3" t="s">
        <v>23</v>
      </c>
      <c r="C5" s="3">
        <v>36</v>
      </c>
      <c r="D5" s="4">
        <v>4662</v>
      </c>
      <c r="E5" s="4">
        <v>178</v>
      </c>
      <c r="F5" s="5">
        <v>6</v>
      </c>
      <c r="G5" s="4">
        <v>13</v>
      </c>
      <c r="H5" s="4">
        <v>18</v>
      </c>
      <c r="I5" s="4">
        <v>4</v>
      </c>
      <c r="J5" s="7"/>
      <c r="K5" s="7"/>
      <c r="L5" s="7"/>
      <c r="M5" s="7"/>
      <c r="N5" s="7"/>
      <c r="O5" s="8">
        <f>J5/(D5/C5)</f>
        <v>0</v>
      </c>
      <c r="P5" s="6">
        <f>T5+K5</f>
        <v>-4.94</v>
      </c>
      <c r="Q5" s="8">
        <f>L5/(G5/C5)</f>
        <v>0</v>
      </c>
      <c r="R5" s="8">
        <f>M5/(H5/C5)</f>
        <v>0</v>
      </c>
      <c r="S5" s="8">
        <f>N5/(I5/C5)</f>
        <v>0</v>
      </c>
      <c r="T5" s="9">
        <v>-4.94</v>
      </c>
    </row>
    <row r="6" spans="1:20" ht="12.75">
      <c r="A6" s="3" t="s">
        <v>58</v>
      </c>
      <c r="B6" s="3" t="s">
        <v>59</v>
      </c>
      <c r="C6" s="3">
        <v>36</v>
      </c>
      <c r="D6" s="4">
        <v>3750</v>
      </c>
      <c r="E6" s="4">
        <v>110</v>
      </c>
      <c r="F6" s="5">
        <v>3</v>
      </c>
      <c r="G6" s="4">
        <v>3</v>
      </c>
      <c r="H6" s="4">
        <v>9</v>
      </c>
      <c r="I6" s="4">
        <v>1</v>
      </c>
      <c r="J6" s="7"/>
      <c r="K6" s="7"/>
      <c r="L6" s="7"/>
      <c r="M6" s="7"/>
      <c r="N6" s="7"/>
      <c r="O6" s="8">
        <f>J6/(D6/C6)</f>
        <v>0</v>
      </c>
      <c r="P6" s="6">
        <f>T6+K6</f>
        <v>-3.06</v>
      </c>
      <c r="Q6" s="8">
        <f>L6/(G6/C6)</f>
        <v>0</v>
      </c>
      <c r="R6" s="8">
        <f>M6/(H6/C6)</f>
        <v>0</v>
      </c>
      <c r="S6" s="8">
        <f>N6/(I6/C6)</f>
        <v>0</v>
      </c>
      <c r="T6" s="9">
        <v>-3.06</v>
      </c>
    </row>
    <row r="7" spans="1:20" ht="12.75">
      <c r="A7" s="3" t="s">
        <v>12</v>
      </c>
      <c r="B7" s="3" t="s">
        <v>13</v>
      </c>
      <c r="C7" s="3">
        <v>36</v>
      </c>
      <c r="D7" s="4">
        <v>2500</v>
      </c>
      <c r="E7" s="4">
        <v>-36</v>
      </c>
      <c r="F7" s="5">
        <v>3</v>
      </c>
      <c r="G7" s="4">
        <v>1</v>
      </c>
      <c r="H7" s="4">
        <v>1</v>
      </c>
      <c r="I7" s="4">
        <v>1</v>
      </c>
      <c r="J7" s="7"/>
      <c r="K7" s="7"/>
      <c r="L7" s="7"/>
      <c r="M7" s="7"/>
      <c r="N7" s="7"/>
      <c r="O7" s="8">
        <f>J7/(D7/C7)</f>
        <v>0</v>
      </c>
      <c r="P7" s="6">
        <f>T7+K7</f>
        <v>1</v>
      </c>
      <c r="Q7" s="8">
        <f>L7/(G7/C7)</f>
        <v>0</v>
      </c>
      <c r="R7" s="8">
        <f>M7/(H7/C7)</f>
        <v>0</v>
      </c>
      <c r="S7" s="8">
        <f>N7/(I7/C7)</f>
        <v>0</v>
      </c>
      <c r="T7" s="9">
        <v>1</v>
      </c>
    </row>
    <row r="8" spans="1:20" ht="12.75">
      <c r="A8" s="3" t="s">
        <v>20</v>
      </c>
      <c r="B8" s="3" t="s">
        <v>21</v>
      </c>
      <c r="C8" s="3">
        <v>36</v>
      </c>
      <c r="D8" s="4">
        <v>3820</v>
      </c>
      <c r="E8" s="4">
        <v>158</v>
      </c>
      <c r="F8" s="5">
        <v>3</v>
      </c>
      <c r="G8" s="4">
        <v>7</v>
      </c>
      <c r="H8" s="4">
        <v>13</v>
      </c>
      <c r="I8" s="4">
        <v>1</v>
      </c>
      <c r="J8" s="7"/>
      <c r="K8" s="7"/>
      <c r="L8" s="7"/>
      <c r="M8" s="7"/>
      <c r="N8" s="7"/>
      <c r="O8" s="8">
        <f>J8/(D8/C8)</f>
        <v>0</v>
      </c>
      <c r="P8" s="6">
        <f>T8+K8</f>
        <v>-4.39</v>
      </c>
      <c r="Q8" s="8">
        <f>L8/(G8/C8)</f>
        <v>0</v>
      </c>
      <c r="R8" s="8">
        <f>M8/(H8/C8)</f>
        <v>0</v>
      </c>
      <c r="S8" s="8">
        <f>N8/(I8/C8)</f>
        <v>0</v>
      </c>
      <c r="T8" s="9">
        <v>-4.39</v>
      </c>
    </row>
    <row r="9" spans="1:20" ht="12.75">
      <c r="A9" s="3" t="s">
        <v>36</v>
      </c>
      <c r="B9" s="3" t="s">
        <v>37</v>
      </c>
      <c r="C9" s="3">
        <v>36</v>
      </c>
      <c r="D9" s="4">
        <v>3972</v>
      </c>
      <c r="E9" s="4">
        <v>78</v>
      </c>
      <c r="F9" s="5">
        <v>3</v>
      </c>
      <c r="G9" s="4">
        <v>4</v>
      </c>
      <c r="H9" s="4">
        <v>7</v>
      </c>
      <c r="I9" s="4">
        <v>1</v>
      </c>
      <c r="J9" s="7"/>
      <c r="K9" s="7"/>
      <c r="L9" s="7"/>
      <c r="M9" s="7"/>
      <c r="N9" s="7"/>
      <c r="O9" s="8">
        <f>J9/(D9/C9)</f>
        <v>0</v>
      </c>
      <c r="P9" s="6">
        <f>T9+K9</f>
        <v>-2.17</v>
      </c>
      <c r="Q9" s="8">
        <f>L9/(G9/C9)</f>
        <v>0</v>
      </c>
      <c r="R9" s="8">
        <f>M9/(H9/C9)</f>
        <v>0</v>
      </c>
      <c r="S9" s="8">
        <f>N9/(I9/C9)</f>
        <v>0</v>
      </c>
      <c r="T9" s="9">
        <v>-2.17</v>
      </c>
    </row>
    <row r="10" spans="1:20" ht="12.75">
      <c r="A10" s="3" t="s">
        <v>10</v>
      </c>
      <c r="B10" s="3" t="s">
        <v>11</v>
      </c>
      <c r="C10" s="3">
        <v>36</v>
      </c>
      <c r="D10" s="4">
        <v>3303</v>
      </c>
      <c r="E10" s="4">
        <v>-29</v>
      </c>
      <c r="F10" s="5">
        <v>3</v>
      </c>
      <c r="G10" s="4">
        <v>1</v>
      </c>
      <c r="H10" s="4">
        <v>2</v>
      </c>
      <c r="I10" s="4">
        <v>1</v>
      </c>
      <c r="J10" s="7"/>
      <c r="K10" s="7"/>
      <c r="L10" s="7"/>
      <c r="M10" s="7"/>
      <c r="N10" s="7"/>
      <c r="O10" s="8">
        <f>J10/(D10/C10)</f>
        <v>0</v>
      </c>
      <c r="P10" s="6">
        <f>T10+K10</f>
        <v>0.81</v>
      </c>
      <c r="Q10" s="8">
        <f>L10/(G10/C10)</f>
        <v>0</v>
      </c>
      <c r="R10" s="8">
        <f>M10/(H10/C10)</f>
        <v>0</v>
      </c>
      <c r="S10" s="8">
        <f>N10/(I10/C10)</f>
        <v>0</v>
      </c>
      <c r="T10" s="9">
        <v>0.81</v>
      </c>
    </row>
    <row r="11" spans="1:20" ht="12.75">
      <c r="A11" s="3" t="s">
        <v>80</v>
      </c>
      <c r="B11" s="3" t="s">
        <v>81</v>
      </c>
      <c r="C11" s="3">
        <v>36</v>
      </c>
      <c r="D11" s="4">
        <v>2500</v>
      </c>
      <c r="E11" s="4">
        <v>-36</v>
      </c>
      <c r="F11" s="5">
        <v>3</v>
      </c>
      <c r="G11" s="4">
        <v>1</v>
      </c>
      <c r="H11" s="4">
        <v>1</v>
      </c>
      <c r="I11" s="4">
        <v>1</v>
      </c>
      <c r="J11" s="7"/>
      <c r="K11" s="7"/>
      <c r="L11" s="7"/>
      <c r="M11" s="7"/>
      <c r="N11" s="7"/>
      <c r="O11" s="8">
        <f>J11/(D11/C11)</f>
        <v>0</v>
      </c>
      <c r="P11" s="6">
        <f>T11+K11</f>
        <v>1</v>
      </c>
      <c r="Q11" s="8">
        <f>L11/(G11/C11)</f>
        <v>0</v>
      </c>
      <c r="R11" s="8">
        <f>M11/(H11/C11)</f>
        <v>0</v>
      </c>
      <c r="S11" s="8">
        <f>N11/(I11/C11)</f>
        <v>0</v>
      </c>
      <c r="T11" s="9">
        <v>1</v>
      </c>
    </row>
    <row r="12" spans="1:20" ht="12.75">
      <c r="A12" s="3" t="s">
        <v>32</v>
      </c>
      <c r="B12" s="3" t="s">
        <v>33</v>
      </c>
      <c r="C12" s="3">
        <v>36</v>
      </c>
      <c r="D12" s="4">
        <v>2500</v>
      </c>
      <c r="E12" s="4">
        <v>-36</v>
      </c>
      <c r="F12" s="5">
        <v>3</v>
      </c>
      <c r="G12" s="4">
        <v>1</v>
      </c>
      <c r="H12" s="4">
        <v>1</v>
      </c>
      <c r="I12" s="4">
        <v>1</v>
      </c>
      <c r="J12" s="7"/>
      <c r="K12" s="7"/>
      <c r="L12" s="7"/>
      <c r="M12" s="7"/>
      <c r="N12" s="7"/>
      <c r="O12" s="8">
        <f>J12/(D12/C12)</f>
        <v>0</v>
      </c>
      <c r="P12" s="6">
        <f>T12+K12</f>
        <v>1</v>
      </c>
      <c r="Q12" s="8">
        <f>L12/(G12/C12)</f>
        <v>0</v>
      </c>
      <c r="R12" s="8">
        <f>M12/(H12/C12)</f>
        <v>0</v>
      </c>
      <c r="S12" s="8">
        <f>N12/(I12/C12)</f>
        <v>0</v>
      </c>
      <c r="T12" s="9">
        <v>1</v>
      </c>
    </row>
    <row r="13" spans="1:20" ht="12.75">
      <c r="A13" s="3" t="s">
        <v>72</v>
      </c>
      <c r="B13" s="3" t="s">
        <v>73</v>
      </c>
      <c r="C13" s="3">
        <v>36</v>
      </c>
      <c r="D13" s="4">
        <v>4154</v>
      </c>
      <c r="E13" s="4">
        <v>-125</v>
      </c>
      <c r="F13" s="5">
        <v>12</v>
      </c>
      <c r="G13" s="4">
        <v>1</v>
      </c>
      <c r="H13" s="4">
        <v>12</v>
      </c>
      <c r="I13" s="4">
        <v>1</v>
      </c>
      <c r="J13" s="7"/>
      <c r="K13" s="7"/>
      <c r="L13" s="7"/>
      <c r="M13" s="7"/>
      <c r="N13" s="7"/>
      <c r="O13" s="8">
        <f>J13/(D13/C13)</f>
        <v>0</v>
      </c>
      <c r="P13" s="6">
        <f>T13+K13</f>
        <v>3.47</v>
      </c>
      <c r="Q13" s="8">
        <f>L13/(G13/C13)</f>
        <v>0</v>
      </c>
      <c r="R13" s="8">
        <f>M13/(H13/C13)</f>
        <v>0</v>
      </c>
      <c r="S13" s="8">
        <f>N13/(I13/C13)</f>
        <v>0</v>
      </c>
      <c r="T13" s="9">
        <v>3.47</v>
      </c>
    </row>
    <row r="14" spans="1:20" ht="12.75">
      <c r="A14" s="3" t="s">
        <v>8</v>
      </c>
      <c r="B14" s="3" t="s">
        <v>9</v>
      </c>
      <c r="C14" s="3">
        <v>36</v>
      </c>
      <c r="D14" s="4">
        <v>4800</v>
      </c>
      <c r="E14" s="4">
        <v>48</v>
      </c>
      <c r="F14" s="5">
        <v>11</v>
      </c>
      <c r="G14" s="4">
        <v>15</v>
      </c>
      <c r="H14" s="4">
        <v>20</v>
      </c>
      <c r="I14" s="4">
        <v>6</v>
      </c>
      <c r="J14" s="7"/>
      <c r="K14" s="7"/>
      <c r="L14" s="7"/>
      <c r="M14" s="7"/>
      <c r="N14" s="7"/>
      <c r="O14" s="8">
        <f>J14/(D14/C14)</f>
        <v>0</v>
      </c>
      <c r="P14" s="6">
        <f>T14+K14</f>
        <v>-1.33</v>
      </c>
      <c r="Q14" s="8">
        <f>L14/(G14/C14)</f>
        <v>0</v>
      </c>
      <c r="R14" s="8">
        <f>M14/(H14/C14)</f>
        <v>0</v>
      </c>
      <c r="S14" s="8">
        <f>N14/(I14/C14)</f>
        <v>0</v>
      </c>
      <c r="T14" s="9">
        <v>-1.33</v>
      </c>
    </row>
    <row r="15" spans="1:20" ht="12.75">
      <c r="A15" s="3" t="s">
        <v>94</v>
      </c>
      <c r="B15" s="3" t="s">
        <v>95</v>
      </c>
      <c r="C15" s="3">
        <v>36</v>
      </c>
      <c r="D15" s="4">
        <v>2500</v>
      </c>
      <c r="E15" s="4">
        <v>-36</v>
      </c>
      <c r="F15" s="5">
        <v>3</v>
      </c>
      <c r="G15" s="4">
        <v>1</v>
      </c>
      <c r="H15" s="4">
        <v>1</v>
      </c>
      <c r="I15" s="4">
        <v>1</v>
      </c>
      <c r="J15" s="7"/>
      <c r="K15" s="7"/>
      <c r="L15" s="7"/>
      <c r="M15" s="7"/>
      <c r="N15" s="7"/>
      <c r="O15" s="8">
        <f>J15/(D15/C15)</f>
        <v>0</v>
      </c>
      <c r="P15" s="6">
        <f>T15+K15</f>
        <v>1</v>
      </c>
      <c r="Q15" s="8">
        <f>L15/(G15/C15)</f>
        <v>0</v>
      </c>
      <c r="R15" s="8">
        <f>M15/(H15/C15)</f>
        <v>0</v>
      </c>
      <c r="S15" s="8">
        <f>N15/(I15/C15)</f>
        <v>0</v>
      </c>
      <c r="T15" s="9">
        <v>1</v>
      </c>
    </row>
    <row r="16" spans="1:20" ht="12.75">
      <c r="A16" s="3" t="s">
        <v>62</v>
      </c>
      <c r="B16" s="3" t="s">
        <v>63</v>
      </c>
      <c r="C16" s="3">
        <v>36</v>
      </c>
      <c r="D16" s="4">
        <v>4143</v>
      </c>
      <c r="E16" s="4">
        <v>169</v>
      </c>
      <c r="F16" s="5">
        <v>2</v>
      </c>
      <c r="G16" s="4">
        <v>4</v>
      </c>
      <c r="H16" s="4">
        <v>10</v>
      </c>
      <c r="I16" s="4">
        <v>1</v>
      </c>
      <c r="J16" s="7"/>
      <c r="K16" s="7"/>
      <c r="L16" s="7"/>
      <c r="M16" s="7"/>
      <c r="N16" s="7"/>
      <c r="O16" s="8">
        <f>J16/(D16/C16)</f>
        <v>0</v>
      </c>
      <c r="P16" s="6">
        <f>T16+K16</f>
        <v>-4.69</v>
      </c>
      <c r="Q16" s="8">
        <f>L16/(G16/C16)</f>
        <v>0</v>
      </c>
      <c r="R16" s="8">
        <f>M16/(H16/C16)</f>
        <v>0</v>
      </c>
      <c r="S16" s="8">
        <f>N16/(I16/C16)</f>
        <v>0</v>
      </c>
      <c r="T16" s="9">
        <v>-4.69</v>
      </c>
    </row>
    <row r="17" spans="1:20" ht="12.75">
      <c r="A17" s="3" t="s">
        <v>14</v>
      </c>
      <c r="B17" s="3" t="s">
        <v>15</v>
      </c>
      <c r="C17" s="3">
        <v>36</v>
      </c>
      <c r="D17" s="4">
        <v>3887</v>
      </c>
      <c r="E17" s="4">
        <v>200</v>
      </c>
      <c r="F17" s="5">
        <v>3</v>
      </c>
      <c r="G17" s="4">
        <v>3</v>
      </c>
      <c r="H17" s="4">
        <v>6</v>
      </c>
      <c r="I17" s="4">
        <v>1</v>
      </c>
      <c r="J17" s="7"/>
      <c r="K17" s="7"/>
      <c r="L17" s="7"/>
      <c r="M17" s="7"/>
      <c r="N17" s="7"/>
      <c r="O17" s="8">
        <f>J17/(D17/C17)</f>
        <v>0</v>
      </c>
      <c r="P17" s="6">
        <f>T17+K17</f>
        <v>-5.56</v>
      </c>
      <c r="Q17" s="8">
        <f>L17/(G17/C17)</f>
        <v>0</v>
      </c>
      <c r="R17" s="8">
        <f>M17/(H17/C17)</f>
        <v>0</v>
      </c>
      <c r="S17" s="8">
        <f>N17/(I17/C17)</f>
        <v>0</v>
      </c>
      <c r="T17" s="9">
        <v>-5.56</v>
      </c>
    </row>
    <row r="18" spans="1:20" ht="12.75">
      <c r="A18" s="3" t="s">
        <v>26</v>
      </c>
      <c r="B18" s="3" t="s">
        <v>27</v>
      </c>
      <c r="C18" s="3">
        <v>36</v>
      </c>
      <c r="D18" s="4">
        <v>4254</v>
      </c>
      <c r="E18" s="4">
        <v>-200</v>
      </c>
      <c r="F18" s="5">
        <v>11</v>
      </c>
      <c r="G18" s="4">
        <v>8</v>
      </c>
      <c r="H18" s="4">
        <v>14</v>
      </c>
      <c r="I18" s="4">
        <v>4</v>
      </c>
      <c r="J18" s="7"/>
      <c r="K18" s="7"/>
      <c r="L18" s="7"/>
      <c r="M18" s="7"/>
      <c r="N18" s="7"/>
      <c r="O18" s="8">
        <f>J18/(D18/C18)</f>
        <v>0</v>
      </c>
      <c r="P18" s="6">
        <f>T18+K18</f>
        <v>5.56</v>
      </c>
      <c r="Q18" s="8">
        <f>L18/(G18/C18)</f>
        <v>0</v>
      </c>
      <c r="R18" s="8">
        <f>M18/(H18/C18)</f>
        <v>0</v>
      </c>
      <c r="S18" s="8">
        <f>N18/(I18/C18)</f>
        <v>0</v>
      </c>
      <c r="T18" s="9">
        <v>5.56</v>
      </c>
    </row>
    <row r="19" spans="1:20" ht="12.75">
      <c r="A19" s="3" t="s">
        <v>30</v>
      </c>
      <c r="B19" s="3" t="s">
        <v>31</v>
      </c>
      <c r="C19" s="3">
        <v>36</v>
      </c>
      <c r="D19" s="4">
        <v>3281</v>
      </c>
      <c r="E19" s="4">
        <v>77</v>
      </c>
      <c r="F19" s="5">
        <v>3</v>
      </c>
      <c r="G19" s="4">
        <v>1</v>
      </c>
      <c r="H19" s="4">
        <v>1</v>
      </c>
      <c r="I19" s="4">
        <v>1</v>
      </c>
      <c r="J19" s="7"/>
      <c r="K19" s="7"/>
      <c r="L19" s="7"/>
      <c r="M19" s="7"/>
      <c r="N19" s="7"/>
      <c r="O19" s="8">
        <f>J19/(D19/C19)</f>
        <v>0</v>
      </c>
      <c r="P19" s="6">
        <f>T19+K19</f>
        <v>-2.14</v>
      </c>
      <c r="Q19" s="8">
        <f>L19/(G19/C19)</f>
        <v>0</v>
      </c>
      <c r="R19" s="8">
        <f>M19/(H19/C19)</f>
        <v>0</v>
      </c>
      <c r="S19" s="8">
        <f>N19/(I19/C19)</f>
        <v>0</v>
      </c>
      <c r="T19" s="9">
        <v>-2.14</v>
      </c>
    </row>
    <row r="20" spans="1:20" ht="12.75">
      <c r="A20" s="3" t="s">
        <v>56</v>
      </c>
      <c r="B20" s="3" t="s">
        <v>57</v>
      </c>
      <c r="C20" s="3">
        <v>36</v>
      </c>
      <c r="D20" s="4">
        <v>4347</v>
      </c>
      <c r="E20" s="4">
        <v>-19</v>
      </c>
      <c r="F20" s="5">
        <v>6</v>
      </c>
      <c r="G20" s="4">
        <v>4</v>
      </c>
      <c r="H20" s="4">
        <v>9</v>
      </c>
      <c r="I20" s="4">
        <v>1</v>
      </c>
      <c r="J20" s="7"/>
      <c r="K20" s="7"/>
      <c r="L20" s="7"/>
      <c r="M20" s="7"/>
      <c r="N20" s="7"/>
      <c r="O20" s="8">
        <f>J20/(D20/C20)</f>
        <v>0</v>
      </c>
      <c r="P20" s="6">
        <f>T20+K20</f>
        <v>0.53</v>
      </c>
      <c r="Q20" s="8">
        <f>L20/(G20/C20)</f>
        <v>0</v>
      </c>
      <c r="R20" s="8">
        <f>M20/(H20/C20)</f>
        <v>0</v>
      </c>
      <c r="S20" s="8">
        <f>N20/(I20/C20)</f>
        <v>0</v>
      </c>
      <c r="T20" s="9">
        <v>0.53</v>
      </c>
    </row>
    <row r="21" spans="1:20" ht="12.75">
      <c r="A21" s="3" t="s">
        <v>38</v>
      </c>
      <c r="B21" s="3" t="s">
        <v>39</v>
      </c>
      <c r="C21" s="3">
        <v>36</v>
      </c>
      <c r="D21" s="4">
        <v>4800</v>
      </c>
      <c r="E21" s="4">
        <v>-18</v>
      </c>
      <c r="F21" s="5">
        <v>12</v>
      </c>
      <c r="G21" s="4">
        <v>13</v>
      </c>
      <c r="H21" s="4">
        <v>20</v>
      </c>
      <c r="I21" s="4">
        <v>4</v>
      </c>
      <c r="J21" s="7"/>
      <c r="K21" s="7"/>
      <c r="L21" s="7"/>
      <c r="M21" s="7"/>
      <c r="N21" s="7"/>
      <c r="O21" s="8">
        <f>J21/(D21/C21)</f>
        <v>0</v>
      </c>
      <c r="P21" s="6">
        <f>T21+K21</f>
        <v>0.5</v>
      </c>
      <c r="Q21" s="8">
        <f>L21/(G21/C21)</f>
        <v>0</v>
      </c>
      <c r="R21" s="8">
        <f>M21/(H21/C21)</f>
        <v>0</v>
      </c>
      <c r="S21" s="8">
        <f>N21/(I21/C21)</f>
        <v>0</v>
      </c>
      <c r="T21" s="9">
        <v>0.5</v>
      </c>
    </row>
    <row r="22" spans="1:20" ht="12.75">
      <c r="A22" s="3" t="s">
        <v>64</v>
      </c>
      <c r="B22" s="3" t="s">
        <v>65</v>
      </c>
      <c r="C22" s="3">
        <v>36</v>
      </c>
      <c r="D22" s="4">
        <v>4013</v>
      </c>
      <c r="E22" s="4">
        <v>-86</v>
      </c>
      <c r="F22" s="5">
        <v>5</v>
      </c>
      <c r="G22" s="4">
        <v>2</v>
      </c>
      <c r="H22" s="4">
        <v>9</v>
      </c>
      <c r="I22" s="4">
        <v>1</v>
      </c>
      <c r="J22" s="7"/>
      <c r="K22" s="7"/>
      <c r="L22" s="7"/>
      <c r="M22" s="7"/>
      <c r="N22" s="7"/>
      <c r="O22" s="8">
        <f>J22/(D22/C22)</f>
        <v>0</v>
      </c>
      <c r="P22" s="6">
        <f>T22+K22</f>
        <v>2.39</v>
      </c>
      <c r="Q22" s="8">
        <f>L22/(G22/C22)</f>
        <v>0</v>
      </c>
      <c r="R22" s="8">
        <f>M22/(H22/C22)</f>
        <v>0</v>
      </c>
      <c r="S22" s="8">
        <f>N22/(I22/C22)</f>
        <v>0</v>
      </c>
      <c r="T22" s="9">
        <v>2.39</v>
      </c>
    </row>
    <row r="23" spans="1:20" ht="12.75">
      <c r="A23" s="3" t="s">
        <v>6</v>
      </c>
      <c r="B23" s="3" t="s">
        <v>7</v>
      </c>
      <c r="C23" s="3">
        <v>36</v>
      </c>
      <c r="D23" s="4">
        <v>3000</v>
      </c>
      <c r="E23" s="4">
        <v>5</v>
      </c>
      <c r="F23" s="5">
        <v>3</v>
      </c>
      <c r="G23" s="4">
        <v>1</v>
      </c>
      <c r="H23" s="4">
        <v>1</v>
      </c>
      <c r="I23" s="4">
        <v>1</v>
      </c>
      <c r="J23" s="7"/>
      <c r="K23" s="7"/>
      <c r="L23" s="7"/>
      <c r="M23" s="7"/>
      <c r="N23" s="7"/>
      <c r="O23" s="8">
        <f>J23/(D23/C23)</f>
        <v>0</v>
      </c>
      <c r="P23" s="6">
        <f>T23+K23</f>
        <v>-0.14</v>
      </c>
      <c r="Q23" s="8">
        <f>L23/(G23/C23)</f>
        <v>0</v>
      </c>
      <c r="R23" s="8">
        <f>M23/(H23/C23)</f>
        <v>0</v>
      </c>
      <c r="S23" s="8">
        <f>N23/(I23/C23)</f>
        <v>0</v>
      </c>
      <c r="T23" s="9">
        <v>-0.14</v>
      </c>
    </row>
    <row r="24" spans="1:20" ht="12.75">
      <c r="A24" s="3" t="s">
        <v>40</v>
      </c>
      <c r="B24" s="3" t="s">
        <v>41</v>
      </c>
      <c r="C24" s="3">
        <v>36</v>
      </c>
      <c r="D24" s="4">
        <v>3697</v>
      </c>
      <c r="E24" s="4">
        <v>-200</v>
      </c>
      <c r="F24" s="5">
        <v>11</v>
      </c>
      <c r="G24" s="4">
        <v>5</v>
      </c>
      <c r="H24" s="4">
        <v>8</v>
      </c>
      <c r="I24" s="4">
        <v>1</v>
      </c>
      <c r="J24" s="7"/>
      <c r="K24" s="7"/>
      <c r="L24" s="7"/>
      <c r="M24" s="7"/>
      <c r="N24" s="7"/>
      <c r="O24" s="8">
        <f>J24/(D24/C24)</f>
        <v>0</v>
      </c>
      <c r="P24" s="6">
        <f>T24+K24</f>
        <v>5.56</v>
      </c>
      <c r="Q24" s="8">
        <f>L24/(G24/C24)</f>
        <v>0</v>
      </c>
      <c r="R24" s="8">
        <f>M24/(H24/C24)</f>
        <v>0</v>
      </c>
      <c r="S24" s="8">
        <f>N24/(I24/C24)</f>
        <v>0</v>
      </c>
      <c r="T24" s="9">
        <v>5.56</v>
      </c>
    </row>
    <row r="25" spans="1:20" ht="12.75">
      <c r="A25" s="3" t="s">
        <v>74</v>
      </c>
      <c r="B25" s="3" t="s">
        <v>75</v>
      </c>
      <c r="C25" s="3">
        <v>36</v>
      </c>
      <c r="D25" s="4">
        <v>3224</v>
      </c>
      <c r="E25" s="4">
        <v>174</v>
      </c>
      <c r="F25" s="5">
        <v>3</v>
      </c>
      <c r="G25" s="4">
        <v>1</v>
      </c>
      <c r="H25" s="4">
        <v>3</v>
      </c>
      <c r="I25" s="4">
        <v>1</v>
      </c>
      <c r="J25" s="7"/>
      <c r="K25" s="7"/>
      <c r="L25" s="7"/>
      <c r="M25" s="7"/>
      <c r="N25" s="7"/>
      <c r="O25" s="8">
        <f>J25/(D25/C25)</f>
        <v>0</v>
      </c>
      <c r="P25" s="6">
        <f>T25+K25</f>
        <v>-4.83</v>
      </c>
      <c r="Q25" s="8">
        <f>L25/(G25/C25)</f>
        <v>0</v>
      </c>
      <c r="R25" s="8">
        <f>M25/(H25/C25)</f>
        <v>0</v>
      </c>
      <c r="S25" s="8">
        <f>N25/(I25/C25)</f>
        <v>0</v>
      </c>
      <c r="T25" s="9">
        <v>-4.83</v>
      </c>
    </row>
    <row r="26" spans="1:20" ht="12.75">
      <c r="A26" s="3" t="s">
        <v>86</v>
      </c>
      <c r="B26" s="3" t="s">
        <v>87</v>
      </c>
      <c r="C26" s="3">
        <v>36</v>
      </c>
      <c r="D26" s="4">
        <v>2500</v>
      </c>
      <c r="E26" s="4">
        <v>-36</v>
      </c>
      <c r="F26" s="5">
        <v>3</v>
      </c>
      <c r="G26" s="4">
        <v>1</v>
      </c>
      <c r="H26" s="4">
        <v>1</v>
      </c>
      <c r="I26" s="4">
        <v>1</v>
      </c>
      <c r="J26" s="7"/>
      <c r="K26" s="7"/>
      <c r="L26" s="7"/>
      <c r="M26" s="7"/>
      <c r="N26" s="7"/>
      <c r="O26" s="8">
        <f>J26/(D26/C26)</f>
        <v>0</v>
      </c>
      <c r="P26" s="6">
        <f>T26+K26</f>
        <v>1</v>
      </c>
      <c r="Q26" s="8">
        <f>L26/(G26/C26)</f>
        <v>0</v>
      </c>
      <c r="R26" s="8">
        <f>M26/(H26/C26)</f>
        <v>0</v>
      </c>
      <c r="S26" s="8">
        <f>N26/(I26/C26)</f>
        <v>0</v>
      </c>
      <c r="T26" s="9">
        <v>1</v>
      </c>
    </row>
    <row r="27" spans="1:20" ht="12.75">
      <c r="A27" s="3" t="s">
        <v>34</v>
      </c>
      <c r="B27" s="3" t="s">
        <v>35</v>
      </c>
      <c r="C27" s="3">
        <v>36</v>
      </c>
      <c r="D27" s="4">
        <v>4157</v>
      </c>
      <c r="E27" s="4">
        <v>64</v>
      </c>
      <c r="F27" s="5">
        <v>3</v>
      </c>
      <c r="G27" s="4">
        <v>3</v>
      </c>
      <c r="H27" s="4">
        <v>10</v>
      </c>
      <c r="I27" s="4">
        <v>1</v>
      </c>
      <c r="J27" s="7"/>
      <c r="K27" s="7"/>
      <c r="L27" s="7"/>
      <c r="M27" s="7"/>
      <c r="N27" s="7"/>
      <c r="O27" s="8">
        <f>J27/(D27/C27)</f>
        <v>0</v>
      </c>
      <c r="P27" s="6">
        <f>T27+K27</f>
        <v>-1.78</v>
      </c>
      <c r="Q27" s="8">
        <f>L27/(G27/C27)</f>
        <v>0</v>
      </c>
      <c r="R27" s="8">
        <f>M27/(H27/C27)</f>
        <v>0</v>
      </c>
      <c r="S27" s="8">
        <f>N27/(I27/C27)</f>
        <v>0</v>
      </c>
      <c r="T27" s="9">
        <v>-1.78</v>
      </c>
    </row>
    <row r="28" spans="1:20" ht="12.75">
      <c r="A28" s="3" t="s">
        <v>50</v>
      </c>
      <c r="B28" s="3" t="s">
        <v>51</v>
      </c>
      <c r="C28" s="3">
        <v>36</v>
      </c>
      <c r="D28" s="4">
        <v>2614</v>
      </c>
      <c r="E28" s="4">
        <v>14</v>
      </c>
      <c r="F28" s="5">
        <v>3</v>
      </c>
      <c r="G28" s="4">
        <v>1</v>
      </c>
      <c r="H28" s="4">
        <v>2</v>
      </c>
      <c r="I28" s="4">
        <v>1</v>
      </c>
      <c r="J28" s="7"/>
      <c r="K28" s="7"/>
      <c r="L28" s="7"/>
      <c r="M28" s="7"/>
      <c r="N28" s="7"/>
      <c r="O28" s="8">
        <f>J28/(D28/C28)</f>
        <v>0</v>
      </c>
      <c r="P28" s="6">
        <f>T28+K28</f>
        <v>-0.39</v>
      </c>
      <c r="Q28" s="8">
        <f>L28/(G28/C28)</f>
        <v>0</v>
      </c>
      <c r="R28" s="8">
        <f>M28/(H28/C28)</f>
        <v>0</v>
      </c>
      <c r="S28" s="8">
        <f>N28/(I28/C28)</f>
        <v>0</v>
      </c>
      <c r="T28" s="9">
        <v>-0.39</v>
      </c>
    </row>
    <row r="29" spans="1:20" ht="12.75">
      <c r="A29" s="3" t="s">
        <v>16</v>
      </c>
      <c r="B29" s="3" t="s">
        <v>17</v>
      </c>
      <c r="C29" s="3">
        <v>36</v>
      </c>
      <c r="D29" s="4">
        <v>4717</v>
      </c>
      <c r="E29" s="4">
        <v>-52</v>
      </c>
      <c r="F29" s="5">
        <v>10</v>
      </c>
      <c r="G29" s="4">
        <v>10</v>
      </c>
      <c r="H29" s="4">
        <v>20</v>
      </c>
      <c r="I29" s="4">
        <v>3</v>
      </c>
      <c r="J29" s="7"/>
      <c r="K29" s="7"/>
      <c r="L29" s="7"/>
      <c r="M29" s="7"/>
      <c r="N29" s="7"/>
      <c r="O29" s="8">
        <f>J29/(D29/C29)</f>
        <v>0</v>
      </c>
      <c r="P29" s="6">
        <f>T29+K29</f>
        <v>1.44</v>
      </c>
      <c r="Q29" s="8">
        <f>L29/(G29/C29)</f>
        <v>0</v>
      </c>
      <c r="R29" s="8">
        <f>M29/(H29/C29)</f>
        <v>0</v>
      </c>
      <c r="S29" s="8">
        <f>N29/(I29/C29)</f>
        <v>0</v>
      </c>
      <c r="T29" s="9">
        <v>1.44</v>
      </c>
    </row>
    <row r="30" spans="1:20" ht="12.75">
      <c r="A30" s="3" t="s">
        <v>18</v>
      </c>
      <c r="B30" s="3" t="s">
        <v>19</v>
      </c>
      <c r="C30" s="3">
        <v>36</v>
      </c>
      <c r="D30" s="4">
        <v>3897</v>
      </c>
      <c r="E30" s="4">
        <v>-50</v>
      </c>
      <c r="F30" s="5">
        <v>4</v>
      </c>
      <c r="G30" s="4">
        <v>9</v>
      </c>
      <c r="H30" s="4">
        <v>13</v>
      </c>
      <c r="I30" s="4">
        <v>2</v>
      </c>
      <c r="J30" s="7"/>
      <c r="K30" s="7"/>
      <c r="L30" s="7"/>
      <c r="M30" s="7"/>
      <c r="N30" s="7"/>
      <c r="O30" s="8">
        <f>J30/(D30/C30)</f>
        <v>0</v>
      </c>
      <c r="P30" s="6">
        <f>T30+K30</f>
        <v>1.39</v>
      </c>
      <c r="Q30" s="8">
        <f>L30/(G30/C30)</f>
        <v>0</v>
      </c>
      <c r="R30" s="8">
        <f>M30/(H30/C30)</f>
        <v>0</v>
      </c>
      <c r="S30" s="8">
        <f>N30/(I30/C30)</f>
        <v>0</v>
      </c>
      <c r="T30" s="9">
        <v>1.39</v>
      </c>
    </row>
    <row r="31" spans="1:20" ht="12.75">
      <c r="A31" s="3" t="s">
        <v>68</v>
      </c>
      <c r="B31" s="3" t="s">
        <v>69</v>
      </c>
      <c r="C31" s="3">
        <v>36</v>
      </c>
      <c r="D31" s="4">
        <v>3348</v>
      </c>
      <c r="E31" s="4">
        <v>200</v>
      </c>
      <c r="F31" s="5">
        <v>3</v>
      </c>
      <c r="G31" s="4">
        <v>1</v>
      </c>
      <c r="H31" s="4">
        <v>2</v>
      </c>
      <c r="I31" s="4">
        <v>1</v>
      </c>
      <c r="J31" s="7"/>
      <c r="K31" s="7"/>
      <c r="L31" s="7"/>
      <c r="M31" s="7"/>
      <c r="N31" s="7"/>
      <c r="O31" s="8">
        <f>J31/(D31/C31)</f>
        <v>0</v>
      </c>
      <c r="P31" s="6">
        <f>T31+K31</f>
        <v>-5.56</v>
      </c>
      <c r="Q31" s="8">
        <f>L31/(G31/C31)</f>
        <v>0</v>
      </c>
      <c r="R31" s="8">
        <f>M31/(H31/C31)</f>
        <v>0</v>
      </c>
      <c r="S31" s="8">
        <f>N31/(I31/C31)</f>
        <v>0</v>
      </c>
      <c r="T31" s="9">
        <v>-5.56</v>
      </c>
    </row>
    <row r="32" spans="1:20" ht="12.75">
      <c r="A32" s="3" t="s">
        <v>52</v>
      </c>
      <c r="B32" s="3" t="s">
        <v>53</v>
      </c>
      <c r="C32" s="3">
        <v>36</v>
      </c>
      <c r="D32" s="4">
        <v>4751</v>
      </c>
      <c r="E32" s="4">
        <v>83</v>
      </c>
      <c r="F32" s="5">
        <v>6</v>
      </c>
      <c r="G32" s="4">
        <v>12</v>
      </c>
      <c r="H32" s="4">
        <v>19</v>
      </c>
      <c r="I32" s="4">
        <v>1</v>
      </c>
      <c r="J32" s="7"/>
      <c r="K32" s="7"/>
      <c r="L32" s="7"/>
      <c r="M32" s="7"/>
      <c r="N32" s="7"/>
      <c r="O32" s="8">
        <f>J32/(D32/C32)</f>
        <v>0</v>
      </c>
      <c r="P32" s="6">
        <f>T32+K32</f>
        <v>-2.31</v>
      </c>
      <c r="Q32" s="8">
        <f>L32/(G32/C32)</f>
        <v>0</v>
      </c>
      <c r="R32" s="8">
        <f>M32/(H32/C32)</f>
        <v>0</v>
      </c>
      <c r="S32" s="8">
        <f>N32/(I32/C32)</f>
        <v>0</v>
      </c>
      <c r="T32" s="9">
        <v>-2.31</v>
      </c>
    </row>
    <row r="33" spans="1:20" ht="12.75">
      <c r="A33" s="3" t="s">
        <v>82</v>
      </c>
      <c r="B33" s="3" t="s">
        <v>83</v>
      </c>
      <c r="C33" s="3">
        <v>36</v>
      </c>
      <c r="D33" s="4">
        <v>2500</v>
      </c>
      <c r="E33" s="4">
        <v>-36</v>
      </c>
      <c r="F33" s="5">
        <v>3</v>
      </c>
      <c r="G33" s="4">
        <v>1</v>
      </c>
      <c r="H33" s="4">
        <v>1</v>
      </c>
      <c r="I33" s="4">
        <v>1</v>
      </c>
      <c r="J33" s="7"/>
      <c r="K33" s="7"/>
      <c r="L33" s="7"/>
      <c r="M33" s="7"/>
      <c r="N33" s="7"/>
      <c r="O33" s="8">
        <f>J33/(D33/C33)</f>
        <v>0</v>
      </c>
      <c r="P33" s="6">
        <f>T33+K33</f>
        <v>1</v>
      </c>
      <c r="Q33" s="8">
        <f>L33/(G33/C33)</f>
        <v>0</v>
      </c>
      <c r="R33" s="8">
        <f>M33/(H33/C33)</f>
        <v>0</v>
      </c>
      <c r="S33" s="8">
        <f>N33/(I33/C33)</f>
        <v>0</v>
      </c>
      <c r="T33" s="9">
        <v>1</v>
      </c>
    </row>
    <row r="34" spans="1:20" ht="12.75">
      <c r="A34" s="3" t="s">
        <v>42</v>
      </c>
      <c r="B34" s="3" t="s">
        <v>43</v>
      </c>
      <c r="C34" s="3">
        <v>36</v>
      </c>
      <c r="D34" s="4">
        <v>4551</v>
      </c>
      <c r="E34" s="4">
        <v>59</v>
      </c>
      <c r="F34" s="5">
        <v>6</v>
      </c>
      <c r="G34" s="4">
        <v>12</v>
      </c>
      <c r="H34" s="4">
        <v>17</v>
      </c>
      <c r="I34" s="4">
        <v>1</v>
      </c>
      <c r="J34" s="7"/>
      <c r="K34" s="7"/>
      <c r="L34" s="7"/>
      <c r="M34" s="7"/>
      <c r="N34" s="7"/>
      <c r="O34" s="8">
        <f>J34/(D34/C34)</f>
        <v>0</v>
      </c>
      <c r="P34" s="6">
        <f>T34+K34</f>
        <v>-1.64</v>
      </c>
      <c r="Q34" s="8">
        <f>L34/(G34/C34)</f>
        <v>0</v>
      </c>
      <c r="R34" s="8">
        <f>M34/(H34/C34)</f>
        <v>0</v>
      </c>
      <c r="S34" s="8">
        <f>N34/(I34/C34)</f>
        <v>0</v>
      </c>
      <c r="T34" s="9">
        <v>-1.64</v>
      </c>
    </row>
    <row r="35" spans="1:20" ht="12.75">
      <c r="A35" s="3" t="s">
        <v>90</v>
      </c>
      <c r="B35" s="3" t="s">
        <v>91</v>
      </c>
      <c r="C35" s="3">
        <v>36</v>
      </c>
      <c r="D35" s="4">
        <v>3519</v>
      </c>
      <c r="E35" s="4">
        <v>111</v>
      </c>
      <c r="F35" s="5">
        <v>3</v>
      </c>
      <c r="G35" s="4">
        <v>3</v>
      </c>
      <c r="H35" s="4">
        <v>7</v>
      </c>
      <c r="I35" s="4">
        <v>1</v>
      </c>
      <c r="J35" s="7"/>
      <c r="K35" s="7"/>
      <c r="L35" s="7"/>
      <c r="M35" s="7"/>
      <c r="N35" s="7"/>
      <c r="O35" s="8">
        <f>J35/(D35/C35)</f>
        <v>0</v>
      </c>
      <c r="P35" s="6">
        <f>T35+K35</f>
        <v>-3.08</v>
      </c>
      <c r="Q35" s="8">
        <f>L35/(G35/C35)</f>
        <v>0</v>
      </c>
      <c r="R35" s="8">
        <f>M35/(H35/C35)</f>
        <v>0</v>
      </c>
      <c r="S35" s="8">
        <f>N35/(I35/C35)</f>
        <v>0</v>
      </c>
      <c r="T35" s="9">
        <v>-3.08</v>
      </c>
    </row>
    <row r="36" spans="1:20" ht="12.75">
      <c r="A36" s="3" t="s">
        <v>88</v>
      </c>
      <c r="B36" s="3" t="s">
        <v>89</v>
      </c>
      <c r="C36" s="3">
        <v>36</v>
      </c>
      <c r="D36" s="4">
        <v>2900</v>
      </c>
      <c r="E36" s="4">
        <v>-36</v>
      </c>
      <c r="F36" s="5">
        <v>3</v>
      </c>
      <c r="G36" s="4">
        <v>1</v>
      </c>
      <c r="H36" s="4">
        <v>1</v>
      </c>
      <c r="I36" s="4">
        <v>1</v>
      </c>
      <c r="J36" s="7"/>
      <c r="K36" s="7"/>
      <c r="L36" s="7"/>
      <c r="M36" s="7"/>
      <c r="N36" s="7"/>
      <c r="O36" s="8">
        <f>J36/(D36/C36)</f>
        <v>0</v>
      </c>
      <c r="P36" s="6">
        <f>T36+K36</f>
        <v>1</v>
      </c>
      <c r="Q36" s="8">
        <f>L36/(G36/C36)</f>
        <v>0</v>
      </c>
      <c r="R36" s="8">
        <f>M36/(H36/C36)</f>
        <v>0</v>
      </c>
      <c r="S36" s="8">
        <f>N36/(I36/C36)</f>
        <v>0</v>
      </c>
      <c r="T36" s="9">
        <v>1</v>
      </c>
    </row>
    <row r="37" spans="1:20" ht="12.75">
      <c r="A37" s="3" t="s">
        <v>60</v>
      </c>
      <c r="B37" s="3" t="s">
        <v>61</v>
      </c>
      <c r="C37" s="3">
        <v>36</v>
      </c>
      <c r="D37" s="4">
        <v>2500</v>
      </c>
      <c r="E37" s="4">
        <v>-36</v>
      </c>
      <c r="F37" s="5">
        <v>3</v>
      </c>
      <c r="G37" s="4">
        <v>1</v>
      </c>
      <c r="H37" s="4">
        <v>1</v>
      </c>
      <c r="I37" s="4">
        <v>1</v>
      </c>
      <c r="J37" s="7"/>
      <c r="K37" s="7"/>
      <c r="L37" s="7"/>
      <c r="M37" s="7"/>
      <c r="N37" s="7"/>
      <c r="O37" s="8">
        <f>J37/(D37/C37)</f>
        <v>0</v>
      </c>
      <c r="P37" s="6">
        <f>T37+K37</f>
        <v>1</v>
      </c>
      <c r="Q37" s="8">
        <f>L37/(G37/C37)</f>
        <v>0</v>
      </c>
      <c r="R37" s="8">
        <f>M37/(H37/C37)</f>
        <v>0</v>
      </c>
      <c r="S37" s="8">
        <f>N37/(I37/C37)</f>
        <v>0</v>
      </c>
      <c r="T37" s="9">
        <v>1</v>
      </c>
    </row>
    <row r="38" spans="1:20" ht="12.75">
      <c r="A38" s="3" t="s">
        <v>76</v>
      </c>
      <c r="B38" s="3" t="s">
        <v>77</v>
      </c>
      <c r="C38" s="3">
        <v>36</v>
      </c>
      <c r="D38" s="4">
        <v>2500</v>
      </c>
      <c r="E38" s="4">
        <v>-36</v>
      </c>
      <c r="F38" s="5">
        <v>3</v>
      </c>
      <c r="G38" s="4">
        <v>1</v>
      </c>
      <c r="H38" s="4">
        <v>1</v>
      </c>
      <c r="I38" s="4">
        <v>1</v>
      </c>
      <c r="J38" s="7"/>
      <c r="K38" s="7"/>
      <c r="L38" s="7"/>
      <c r="M38" s="7"/>
      <c r="N38" s="7"/>
      <c r="O38" s="8">
        <f>J38/(D38/C38)</f>
        <v>0</v>
      </c>
      <c r="P38" s="6">
        <f>T38+K38</f>
        <v>1</v>
      </c>
      <c r="Q38" s="8">
        <f>L38/(G38/C38)</f>
        <v>0</v>
      </c>
      <c r="R38" s="8">
        <f>M38/(H38/C38)</f>
        <v>0</v>
      </c>
      <c r="S38" s="8">
        <f>N38/(I38/C38)</f>
        <v>0</v>
      </c>
      <c r="T38" s="9">
        <v>1</v>
      </c>
    </row>
    <row r="39" spans="1:20" ht="12.75">
      <c r="A39" s="3" t="s">
        <v>28</v>
      </c>
      <c r="B39" s="3" t="s">
        <v>29</v>
      </c>
      <c r="C39" s="3">
        <v>36</v>
      </c>
      <c r="D39" s="4">
        <v>2740</v>
      </c>
      <c r="E39" s="4">
        <v>-109</v>
      </c>
      <c r="F39" s="5">
        <v>3</v>
      </c>
      <c r="G39" s="4">
        <v>1</v>
      </c>
      <c r="H39" s="4">
        <v>2</v>
      </c>
      <c r="I39" s="4">
        <v>1</v>
      </c>
      <c r="J39" s="7"/>
      <c r="K39" s="7"/>
      <c r="L39" s="7"/>
      <c r="M39" s="7"/>
      <c r="N39" s="7"/>
      <c r="O39" s="8">
        <f>J39/(D39/C39)</f>
        <v>0</v>
      </c>
      <c r="P39" s="6">
        <f>T39+K39</f>
        <v>3.03</v>
      </c>
      <c r="Q39" s="8">
        <f>L39/(G39/C39)</f>
        <v>0</v>
      </c>
      <c r="R39" s="8">
        <f>M39/(H39/C39)</f>
        <v>0</v>
      </c>
      <c r="S39" s="8">
        <f>N39/(I39/C39)</f>
        <v>0</v>
      </c>
      <c r="T39" s="9">
        <v>3.03</v>
      </c>
    </row>
    <row r="40" spans="1:20" ht="12.75">
      <c r="A40" s="3" t="s">
        <v>66</v>
      </c>
      <c r="B40" s="3" t="s">
        <v>67</v>
      </c>
      <c r="C40" s="3">
        <v>36</v>
      </c>
      <c r="D40" s="4">
        <v>4500</v>
      </c>
      <c r="E40" s="4">
        <v>-200</v>
      </c>
      <c r="F40" s="5">
        <v>21</v>
      </c>
      <c r="G40" s="4">
        <v>8</v>
      </c>
      <c r="H40" s="4">
        <v>16</v>
      </c>
      <c r="I40" s="4">
        <v>1</v>
      </c>
      <c r="J40" s="7"/>
      <c r="K40" s="7"/>
      <c r="L40" s="7"/>
      <c r="M40" s="7"/>
      <c r="N40" s="7"/>
      <c r="O40" s="8">
        <f>J40/(D40/C40)</f>
        <v>0</v>
      </c>
      <c r="P40" s="6">
        <f>T40+K40</f>
        <v>5.56</v>
      </c>
      <c r="Q40" s="8">
        <f>L40/(G40/C40)</f>
        <v>0</v>
      </c>
      <c r="R40" s="8">
        <f>M40/(H40/C40)</f>
        <v>0</v>
      </c>
      <c r="S40" s="8">
        <f>N40/(I40/C40)</f>
        <v>0</v>
      </c>
      <c r="T40" s="9">
        <v>5.56</v>
      </c>
    </row>
    <row r="41" spans="1:20" ht="12.75">
      <c r="A41" s="3" t="s">
        <v>70</v>
      </c>
      <c r="B41" s="3" t="s">
        <v>71</v>
      </c>
      <c r="C41" s="3">
        <v>36</v>
      </c>
      <c r="D41" s="4">
        <v>2980</v>
      </c>
      <c r="E41" s="4">
        <v>-200</v>
      </c>
      <c r="F41" s="5">
        <v>6</v>
      </c>
      <c r="G41" s="4">
        <v>2</v>
      </c>
      <c r="H41" s="4">
        <v>4</v>
      </c>
      <c r="I41" s="4">
        <v>1</v>
      </c>
      <c r="J41" s="7"/>
      <c r="K41" s="7"/>
      <c r="L41" s="7"/>
      <c r="M41" s="7"/>
      <c r="N41" s="7"/>
      <c r="O41" s="8">
        <f>J41/(D41/C41)</f>
        <v>0</v>
      </c>
      <c r="P41" s="6">
        <f>T41+K41</f>
        <v>5.56</v>
      </c>
      <c r="Q41" s="8">
        <f>L41/(G41/C41)</f>
        <v>0</v>
      </c>
      <c r="R41" s="8">
        <f>M41/(H41/C41)</f>
        <v>0</v>
      </c>
      <c r="S41" s="8">
        <f>N41/(I41/C41)</f>
        <v>0</v>
      </c>
      <c r="T41" s="9">
        <v>5.56</v>
      </c>
    </row>
    <row r="42" spans="1:20" ht="12.75">
      <c r="A42" s="3" t="s">
        <v>92</v>
      </c>
      <c r="B42" s="3" t="s">
        <v>93</v>
      </c>
      <c r="C42" s="3">
        <v>36</v>
      </c>
      <c r="D42" s="4">
        <v>3160</v>
      </c>
      <c r="E42" s="4">
        <v>65</v>
      </c>
      <c r="F42" s="5">
        <v>3</v>
      </c>
      <c r="G42" s="4">
        <v>1</v>
      </c>
      <c r="H42" s="4">
        <v>1</v>
      </c>
      <c r="I42" s="4">
        <v>1</v>
      </c>
      <c r="J42" s="7"/>
      <c r="K42" s="7"/>
      <c r="L42" s="7"/>
      <c r="M42" s="7"/>
      <c r="N42" s="7"/>
      <c r="O42" s="8">
        <f>J42/(D42/C42)</f>
        <v>0</v>
      </c>
      <c r="P42" s="6">
        <f>T42+K42</f>
        <v>-1.81</v>
      </c>
      <c r="Q42" s="8">
        <f>L42/(G42/C42)</f>
        <v>0</v>
      </c>
      <c r="R42" s="8">
        <f>M42/(H42/C42)</f>
        <v>0</v>
      </c>
      <c r="S42" s="8">
        <f>N42/(I42/C42)</f>
        <v>0</v>
      </c>
      <c r="T42" s="9">
        <v>-1.81</v>
      </c>
    </row>
    <row r="43" spans="1:20" ht="12.75">
      <c r="A43" s="3" t="s">
        <v>54</v>
      </c>
      <c r="B43" s="3" t="s">
        <v>55</v>
      </c>
      <c r="C43" s="3">
        <v>36</v>
      </c>
      <c r="D43" s="4">
        <v>3315</v>
      </c>
      <c r="E43" s="4">
        <v>69</v>
      </c>
      <c r="F43" s="5">
        <v>3</v>
      </c>
      <c r="G43" s="4">
        <v>1</v>
      </c>
      <c r="H43" s="4">
        <v>5</v>
      </c>
      <c r="I43" s="4">
        <v>1</v>
      </c>
      <c r="J43" s="7"/>
      <c r="K43" s="7"/>
      <c r="L43" s="7"/>
      <c r="M43" s="7"/>
      <c r="N43" s="7"/>
      <c r="O43" s="8">
        <f>J43/(D43/C43)</f>
        <v>0</v>
      </c>
      <c r="P43" s="6">
        <f>T43+K43</f>
        <v>-1.92</v>
      </c>
      <c r="Q43" s="8">
        <f>L43/(G43/C43)</f>
        <v>0</v>
      </c>
      <c r="R43" s="8">
        <f>M43/(H43/C43)</f>
        <v>0</v>
      </c>
      <c r="S43" s="8">
        <f>N43/(I43/C43)</f>
        <v>0</v>
      </c>
      <c r="T43" s="9">
        <v>-1.92</v>
      </c>
    </row>
    <row r="44" spans="1:20" ht="12.75">
      <c r="A44" s="3" t="s">
        <v>48</v>
      </c>
      <c r="B44" s="3" t="s">
        <v>49</v>
      </c>
      <c r="C44" s="3">
        <v>36</v>
      </c>
      <c r="D44" s="4">
        <v>2805</v>
      </c>
      <c r="E44" s="4">
        <v>-1</v>
      </c>
      <c r="F44" s="5">
        <v>3</v>
      </c>
      <c r="G44" s="4">
        <v>1</v>
      </c>
      <c r="H44" s="4">
        <v>3</v>
      </c>
      <c r="I44" s="4">
        <v>1</v>
      </c>
      <c r="J44" s="7"/>
      <c r="K44" s="7"/>
      <c r="L44" s="7"/>
      <c r="M44" s="7"/>
      <c r="N44" s="7"/>
      <c r="O44" s="8">
        <f>J44/(D44/C44)</f>
        <v>0</v>
      </c>
      <c r="P44" s="6">
        <f>T44+K44</f>
        <v>0.03</v>
      </c>
      <c r="Q44" s="8">
        <f>L44/(G44/C44)</f>
        <v>0</v>
      </c>
      <c r="R44" s="8">
        <f>M44/(H44/C44)</f>
        <v>0</v>
      </c>
      <c r="S44" s="8">
        <f>N44/(I44/C44)</f>
        <v>0</v>
      </c>
      <c r="T44" s="9">
        <v>0.03</v>
      </c>
    </row>
    <row r="45" spans="1:20" ht="12.75">
      <c r="A45" s="3" t="s">
        <v>78</v>
      </c>
      <c r="B45" s="3" t="s">
        <v>79</v>
      </c>
      <c r="C45" s="3">
        <v>36</v>
      </c>
      <c r="D45" s="4">
        <v>4800</v>
      </c>
      <c r="E45" s="4">
        <v>76</v>
      </c>
      <c r="F45" s="5">
        <v>9</v>
      </c>
      <c r="G45" s="4">
        <v>15</v>
      </c>
      <c r="H45" s="4">
        <v>20</v>
      </c>
      <c r="I45" s="4">
        <v>5</v>
      </c>
      <c r="J45" s="7"/>
      <c r="K45" s="7"/>
      <c r="L45" s="7"/>
      <c r="M45" s="7"/>
      <c r="N45" s="7"/>
      <c r="O45" s="8">
        <f>J45/(D45/C45)</f>
        <v>0</v>
      </c>
      <c r="P45" s="6">
        <f>T45+K45</f>
        <v>-2.11</v>
      </c>
      <c r="Q45" s="8">
        <f>L45/(G45/C45)</f>
        <v>0</v>
      </c>
      <c r="R45" s="8">
        <f>M45/(H45/C45)</f>
        <v>0</v>
      </c>
      <c r="S45" s="8">
        <f>N45/(I45/C45)</f>
        <v>0</v>
      </c>
      <c r="T45" s="9">
        <v>-2.11</v>
      </c>
    </row>
    <row r="46" spans="1:20" ht="12.75">
      <c r="A46" s="3" t="s">
        <v>44</v>
      </c>
      <c r="B46" s="3" t="s">
        <v>45</v>
      </c>
      <c r="C46" s="3">
        <v>36</v>
      </c>
      <c r="D46" s="4">
        <v>3164</v>
      </c>
      <c r="E46" s="4">
        <v>21</v>
      </c>
      <c r="F46" s="5">
        <v>3</v>
      </c>
      <c r="G46" s="4">
        <v>1</v>
      </c>
      <c r="H46" s="4">
        <v>2</v>
      </c>
      <c r="I46" s="4">
        <v>1</v>
      </c>
      <c r="J46" s="7"/>
      <c r="K46" s="7"/>
      <c r="L46" s="7"/>
      <c r="M46" s="7"/>
      <c r="N46" s="7"/>
      <c r="O46" s="8">
        <f>J46/(D46/C46)</f>
        <v>0</v>
      </c>
      <c r="P46" s="6">
        <f>T46+K46</f>
        <v>-0.58</v>
      </c>
      <c r="Q46" s="8">
        <f>L46/(G46/C46)</f>
        <v>0</v>
      </c>
      <c r="R46" s="8">
        <f>M46/(H46/C46)</f>
        <v>0</v>
      </c>
      <c r="S46" s="8">
        <f>N46/(I46/C46)</f>
        <v>0</v>
      </c>
      <c r="T46" s="9">
        <v>-0.58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 Carter</cp:lastModifiedBy>
  <cp:lastPrinted>2006-03-21T05:50:31Z</cp:lastPrinted>
  <dcterms:created xsi:type="dcterms:W3CDTF">2006-02-19T02:02:29Z</dcterms:created>
  <dcterms:modified xsi:type="dcterms:W3CDTF">2006-04-12T03:45:16Z</dcterms:modified>
  <cp:category/>
  <cp:version/>
  <cp:contentType/>
  <cp:contentStatus/>
</cp:coreProperties>
</file>